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t4+cFQvYweJO0PCEDbSaYyPWkkNglq7LygvBOMQHKYa4QC6JzafUMI5VVwfk7dH/qav9ae+eMXu4/0eAOpHS1Q==" workbookSaltValue="g/mP7Xen3nEfe6K0YctWcA==" workbookSpinCount="100000" lockStructure="1"/>
  <bookViews>
    <workbookView xWindow="240" yWindow="105" windowWidth="14805" windowHeight="8010" activeTab="2"/>
  </bookViews>
  <sheets>
    <sheet name="Informe del Director del TFE" sheetId="1" r:id="rId1"/>
    <sheet name="Tribunal del TFE" sheetId="4" r:id="rId2"/>
    <sheet name="Documento de rúbrica" sheetId="5" r:id="rId3"/>
  </sheets>
  <definedNames>
    <definedName name="_xlnm.Print_Area" localSheetId="2">'Documento de rúbrica'!$A$1:$F$35</definedName>
  </definedNames>
  <calcPr calcId="162913" calcMode="manual"/>
</workbook>
</file>

<file path=xl/calcChain.xml><?xml version="1.0" encoding="utf-8"?>
<calcChain xmlns="http://schemas.openxmlformats.org/spreadsheetml/2006/main">
  <c r="F24" i="5" l="1"/>
  <c r="F23" i="5"/>
  <c r="F22" i="5"/>
  <c r="F21" i="5"/>
  <c r="F20" i="5"/>
  <c r="D23" i="1"/>
  <c r="D3" i="4" s="1"/>
  <c r="F19" i="5" s="1"/>
  <c r="D27" i="4" l="1"/>
  <c r="F26" i="5" s="1"/>
  <c r="C27" i="4"/>
</calcChain>
</file>

<file path=xl/sharedStrings.xml><?xml version="1.0" encoding="utf-8"?>
<sst xmlns="http://schemas.openxmlformats.org/spreadsheetml/2006/main" count="96" uniqueCount="70">
  <si>
    <t>Nota
(0-10)</t>
  </si>
  <si>
    <t>Elementos
a calificar</t>
  </si>
  <si>
    <t>Peso
(%)</t>
  </si>
  <si>
    <t>Actitud y motivación</t>
  </si>
  <si>
    <t>Asistencia a las tutorías y sesiones planificadas</t>
  </si>
  <si>
    <t>Realización de las tareas solicitadas</t>
  </si>
  <si>
    <t>Constancia y rigurosidad en el desarrollo del trabajo</t>
  </si>
  <si>
    <t>Interés e implicación en el trabajo</t>
  </si>
  <si>
    <t>Aspectos organizativos y formales</t>
  </si>
  <si>
    <t>Búsqueda y organización eficiente de la información</t>
  </si>
  <si>
    <t>Ausencia de errores gramaticales, ortográficos o de puntuación</t>
  </si>
  <si>
    <t>Contenido</t>
  </si>
  <si>
    <t>Introducción comprensiva que permite contextualizar convenientemente el trabajo realizado</t>
  </si>
  <si>
    <t>Definición clara y justificada de los objetivos a conseguir</t>
  </si>
  <si>
    <t>Utilización correcta y precisa del lenguaje formal y la terminología propia del campo de estudio</t>
  </si>
  <si>
    <t>Utilización conveniente y en número suficiente de referencias documentales adecuadas</t>
  </si>
  <si>
    <t>Introducción a la Investigación</t>
  </si>
  <si>
    <t>Expresión escrita clara, concisa, fluida y comprensible</t>
  </si>
  <si>
    <t>Establecimiento de conclusiones y reflexiones críticas fundamentadas en los resultados alcanzados</t>
  </si>
  <si>
    <t>Análisis crítico de los contenidos desarrollados en el trabajo</t>
  </si>
  <si>
    <t>Uso adecuado y justificado de la metodología de trabajo aplicada</t>
  </si>
  <si>
    <t>Indicios de adquisición de nuevos conocimientos a partir de los ya consolidados en la titulación</t>
  </si>
  <si>
    <t>Exposición razonada y ordenada de los resultados obtenidos en relación con los objetivos planteados</t>
  </si>
  <si>
    <t>Aspectos formales del trabajo escrito</t>
  </si>
  <si>
    <t>Originalidad e innovación</t>
  </si>
  <si>
    <t>Resultados y conclusiones</t>
  </si>
  <si>
    <t>Presentación y defensa</t>
  </si>
  <si>
    <t>Metodología y
objetivos</t>
  </si>
  <si>
    <t>Estructuración lógica y coherente de las diferentes partes y contenidos del trabajo</t>
  </si>
  <si>
    <t>La expresión escrita es clara, fluida y correcta tanto ortográfica como gramaticalmente</t>
  </si>
  <si>
    <t>Dominio del lenguaje del campo científico y utilización adecuada de referencias documentales</t>
  </si>
  <si>
    <t>Descripción pormenorizada y razonada de la investigación realizada</t>
  </si>
  <si>
    <t>Contextualización de los resultados y conclusiones incluyendo limitaciones y vías de mejora</t>
  </si>
  <si>
    <t>Exposición razonada y ordenada de los resultados alcanzados</t>
  </si>
  <si>
    <t>Relevancia de las conclusiones en relación con los objetivos planteados</t>
  </si>
  <si>
    <t>Aplicabilidad práctica o valor científico potencial del proyecto desarrollado</t>
  </si>
  <si>
    <t>Originalidad, interés y actualidad científica, profesional o social del tema propuesto</t>
  </si>
  <si>
    <t>Dominio del tema y contenidos del trabajo</t>
  </si>
  <si>
    <t>Exposición concisa, clara, atractiva, organizada y con una adecuada utilización de los medios técnicos</t>
  </si>
  <si>
    <t>Aclaración y respuesta razonada de las cuestiones enunciadas con capacidad de debate y autocrítica</t>
  </si>
  <si>
    <t>Criterios de calidad orientativos</t>
  </si>
  <si>
    <t>Estudiante:</t>
  </si>
  <si>
    <t>Titulación:</t>
  </si>
  <si>
    <t>Elementos a calificar</t>
  </si>
  <si>
    <t>Evaluador</t>
  </si>
  <si>
    <t>Ponderación (%)</t>
  </si>
  <si>
    <t>Director/es</t>
  </si>
  <si>
    <t>Tribunal</t>
  </si>
  <si>
    <t>Metodología y objetivos</t>
  </si>
  <si>
    <t>Calificación final del estudiante</t>
  </si>
  <si>
    <t xml:space="preserve">DNI: </t>
  </si>
  <si>
    <t xml:space="preserve">Cartagena, a      de          de 2             </t>
  </si>
  <si>
    <t>Nivel de desarrollo de los contenidos apropiado para un titulado de grado</t>
  </si>
  <si>
    <t>Rúbrica de los Trabajos Fin de Estudios de la Facultad de Ciencias de la Empresa de la Universidad Politécnica de Cartagena</t>
  </si>
  <si>
    <t xml:space="preserve">Título del TFE: </t>
  </si>
  <si>
    <t>Informe del Director del Trabajo Fin de Estudios</t>
  </si>
  <si>
    <t>Rúbrica de evaluación del informe del Director/es del Trabajo Fin de Estudios</t>
  </si>
  <si>
    <t>Participación activa en el proceso de elaboración del TFE</t>
  </si>
  <si>
    <t>Utilización del formato recomendado para el TFE</t>
  </si>
  <si>
    <t>Estructuración lógica y coherente de los contenidos del TFE</t>
  </si>
  <si>
    <t>Calificación final del Informe del Director del TFE</t>
  </si>
  <si>
    <t>Informe del Director/es del TFE</t>
  </si>
  <si>
    <t>Enfoque del TFE relacionado con los contenidos adquiridos en la titulación</t>
  </si>
  <si>
    <t>Contextualización y sintetización correcta y coherente del contenido de la memoria del TFE</t>
  </si>
  <si>
    <t>Calificación final del TFE</t>
  </si>
  <si>
    <t>Rúbrica de evaluación del Tribunal del Trabajo Fin de Estudios</t>
  </si>
  <si>
    <t>Presidente del tribunal</t>
  </si>
  <si>
    <t>Secretario del tribunal</t>
  </si>
  <si>
    <t>Vocal del tribunal</t>
  </si>
  <si>
    <t>Fdo.: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</si>
</sst>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9" fontId="8" fillId="0" borderId="19" xfId="0" applyNumberFormat="1" applyFont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0" xfId="0" applyFont="1" applyProtection="1">
      <protection locked="0"/>
    </xf>
    <xf numFmtId="0" fontId="6" fillId="7" borderId="1" xfId="0" applyFont="1" applyFill="1" applyBorder="1" applyProtection="1">
      <protection locked="0"/>
    </xf>
    <xf numFmtId="9" fontId="6" fillId="7" borderId="1" xfId="0" applyNumberFormat="1" applyFont="1" applyFill="1" applyBorder="1" applyAlignment="1" applyProtection="1">
      <alignment horizontal="center"/>
    </xf>
    <xf numFmtId="2" fontId="6" fillId="7" borderId="1" xfId="0" applyNumberFormat="1" applyFont="1" applyFill="1" applyBorder="1" applyAlignment="1" applyProtection="1">
      <alignment horizontal="center"/>
      <protection hidden="1"/>
    </xf>
    <xf numFmtId="0" fontId="3" fillId="0" borderId="14" xfId="0" applyFont="1" applyBorder="1" applyProtection="1">
      <protection locked="0"/>
    </xf>
    <xf numFmtId="9" fontId="6" fillId="7" borderId="13" xfId="0" applyNumberFormat="1" applyFont="1" applyFill="1" applyBorder="1" applyAlignment="1" applyProtection="1">
      <alignment horizontal="center"/>
    </xf>
    <xf numFmtId="2" fontId="6" fillId="7" borderId="13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Border="1" applyAlignment="1" applyProtection="1">
      <alignment horizontal="center" vertical="center"/>
    </xf>
    <xf numFmtId="164" fontId="3" fillId="0" borderId="6" xfId="0" applyNumberFormat="1" applyFont="1" applyBorder="1" applyAlignment="1" applyProtection="1">
      <alignment horizontal="center" vertical="center"/>
    </xf>
    <xf numFmtId="164" fontId="3" fillId="0" borderId="7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  <protection locked="0"/>
    </xf>
    <xf numFmtId="2" fontId="3" fillId="0" borderId="9" xfId="0" applyNumberFormat="1" applyFont="1" applyBorder="1" applyAlignment="1" applyProtection="1">
      <alignment horizontal="center" vertical="center"/>
      <protection locked="0"/>
    </xf>
    <xf numFmtId="2" fontId="3" fillId="0" borderId="10" xfId="0" applyNumberFormat="1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3" xfId="0" applyFont="1" applyFill="1" applyBorder="1" applyAlignment="1" applyProtection="1">
      <alignment horizontal="center" wrapText="1"/>
      <protection locked="0"/>
    </xf>
    <xf numFmtId="0" fontId="2" fillId="3" borderId="4" xfId="0" applyFont="1" applyFill="1" applyBorder="1" applyAlignment="1" applyProtection="1">
      <alignment horizontal="center" wrapText="1"/>
      <protection locked="0"/>
    </xf>
    <xf numFmtId="9" fontId="3" fillId="0" borderId="5" xfId="0" applyNumberFormat="1" applyFont="1" applyBorder="1" applyAlignment="1" applyProtection="1">
      <alignment horizontal="center" vertical="center"/>
    </xf>
    <xf numFmtId="9" fontId="3" fillId="0" borderId="6" xfId="0" applyNumberFormat="1" applyFont="1" applyBorder="1" applyAlignment="1" applyProtection="1">
      <alignment horizontal="center" vertical="center"/>
    </xf>
    <xf numFmtId="9" fontId="3" fillId="0" borderId="7" xfId="0" applyNumberFormat="1" applyFont="1" applyBorder="1" applyAlignment="1" applyProtection="1">
      <alignment horizontal="center" vertical="center"/>
    </xf>
    <xf numFmtId="2" fontId="3" fillId="0" borderId="5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2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9" fontId="3" fillId="0" borderId="11" xfId="0" applyNumberFormat="1" applyFont="1" applyBorder="1" applyAlignment="1" applyProtection="1">
      <alignment horizontal="center" vertical="center"/>
    </xf>
    <xf numFmtId="9" fontId="3" fillId="0" borderId="12" xfId="0" applyNumberFormat="1" applyFont="1" applyBorder="1" applyAlignment="1" applyProtection="1">
      <alignment horizontal="center" vertical="center"/>
    </xf>
    <xf numFmtId="2" fontId="3" fillId="0" borderId="11" xfId="0" applyNumberFormat="1" applyFont="1" applyBorder="1" applyAlignment="1" applyProtection="1">
      <alignment horizontal="center" vertical="center"/>
      <protection hidden="1"/>
    </xf>
    <xf numFmtId="2" fontId="3" fillId="0" borderId="12" xfId="0" applyNumberFormat="1" applyFont="1" applyBorder="1" applyAlignment="1" applyProtection="1">
      <alignment horizontal="center" vertical="center"/>
      <protection hidden="1"/>
    </xf>
    <xf numFmtId="2" fontId="3" fillId="0" borderId="11" xfId="0" applyNumberFormat="1" applyFont="1" applyBorder="1" applyAlignment="1" applyProtection="1">
      <alignment horizontal="center" vertical="center"/>
      <protection locked="0"/>
    </xf>
    <xf numFmtId="2" fontId="3" fillId="0" borderId="12" xfId="0" applyNumberFormat="1" applyFont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>
      <alignment horizontal="left" vertical="center" wrapText="1"/>
    </xf>
    <xf numFmtId="0" fontId="7" fillId="5" borderId="29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7" fillId="5" borderId="21" xfId="0" applyFont="1" applyFill="1" applyBorder="1" applyAlignment="1">
      <alignment horizontal="left" vertical="center" wrapText="1"/>
    </xf>
    <xf numFmtId="0" fontId="7" fillId="5" borderId="30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0" fontId="5" fillId="6" borderId="15" xfId="0" applyFont="1" applyFill="1" applyBorder="1" applyAlignment="1">
      <alignment horizontal="left" vertical="center" wrapText="1"/>
    </xf>
    <xf numFmtId="0" fontId="5" fillId="6" borderId="27" xfId="0" applyFont="1" applyFill="1" applyBorder="1" applyAlignment="1">
      <alignment horizontal="left" vertical="center" wrapText="1"/>
    </xf>
    <xf numFmtId="0" fontId="5" fillId="6" borderId="16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9" fillId="6" borderId="16" xfId="0" applyFont="1" applyFill="1" applyBorder="1" applyAlignment="1">
      <alignment horizontal="center" vertical="center" wrapText="1"/>
    </xf>
    <xf numFmtId="9" fontId="5" fillId="6" borderId="16" xfId="0" applyNumberFormat="1" applyFont="1" applyFill="1" applyBorder="1" applyAlignment="1">
      <alignment horizontal="center" vertical="center" wrapText="1"/>
    </xf>
    <xf numFmtId="2" fontId="5" fillId="6" borderId="17" xfId="0" applyNumberFormat="1" applyFont="1" applyFill="1" applyBorder="1" applyAlignment="1" applyProtection="1">
      <alignment horizontal="center" vertical="center" wrapText="1"/>
      <protection hidden="1"/>
    </xf>
    <xf numFmtId="2" fontId="8" fillId="0" borderId="20" xfId="0" applyNumberFormat="1" applyFont="1" applyBorder="1" applyAlignment="1" applyProtection="1">
      <alignment horizontal="center" vertical="center" wrapText="1"/>
      <protection hidden="1"/>
    </xf>
    <xf numFmtId="0" fontId="7" fillId="0" borderId="22" xfId="0" applyFont="1" applyBorder="1" applyAlignment="1">
      <alignment horizontal="center" vertical="center" wrapText="1"/>
    </xf>
    <xf numFmtId="9" fontId="8" fillId="0" borderId="22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7" fillId="5" borderId="25" xfId="0" applyFont="1" applyFill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9" fontId="8" fillId="0" borderId="25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0</xdr:row>
      <xdr:rowOff>0</xdr:rowOff>
    </xdr:from>
    <xdr:to>
      <xdr:col>5</xdr:col>
      <xdr:colOff>809625</xdr:colOff>
      <xdr:row>2</xdr:row>
      <xdr:rowOff>123826</xdr:rowOff>
    </xdr:to>
    <xdr:grpSp>
      <xdr:nvGrpSpPr>
        <xdr:cNvPr id="5" name="4 Grupo"/>
        <xdr:cNvGrpSpPr/>
      </xdr:nvGrpSpPr>
      <xdr:grpSpPr>
        <a:xfrm>
          <a:off x="4095750" y="0"/>
          <a:ext cx="2333625" cy="504826"/>
          <a:chOff x="2647950" y="152400"/>
          <a:chExt cx="2783840" cy="543560"/>
        </a:xfrm>
      </xdr:grpSpPr>
      <xdr:pic>
        <xdr:nvPicPr>
          <xdr:cNvPr id="2" name="1 Imagen" descr="Mosaico2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47950" y="180975"/>
            <a:ext cx="1228725" cy="514985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3" name="Rectangle 15"/>
          <xdr:cNvSpPr>
            <a:spLocks noChangeArrowheads="1"/>
          </xdr:cNvSpPr>
        </xdr:nvSpPr>
        <xdr:spPr bwMode="auto">
          <a:xfrm>
            <a:off x="4038600" y="152400"/>
            <a:ext cx="17780" cy="539750"/>
          </a:xfrm>
          <a:prstGeom prst="rect">
            <a:avLst/>
          </a:prstGeom>
          <a:solidFill>
            <a:srgbClr val="75B2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4" name="3 Imagen" descr="Marca UPCT"/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71950" y="200025"/>
            <a:ext cx="1259840" cy="42608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showZeros="0" workbookViewId="0">
      <selection activeCell="B29" sqref="B29"/>
    </sheetView>
  </sheetViews>
  <sheetFormatPr baseColWidth="10" defaultColWidth="9.125" defaultRowHeight="15" x14ac:dyDescent="0.25"/>
  <cols>
    <col min="1" max="1" width="23" customWidth="1"/>
    <col min="2" max="2" width="94.75" customWidth="1"/>
    <col min="3" max="3" width="6.875" style="1" customWidth="1"/>
    <col min="4" max="4" width="8.625" customWidth="1"/>
  </cols>
  <sheetData>
    <row r="1" spans="1:4" ht="27" thickBot="1" x14ac:dyDescent="0.45">
      <c r="A1" s="38" t="s">
        <v>56</v>
      </c>
      <c r="B1" s="39"/>
      <c r="C1" s="39"/>
      <c r="D1" s="40"/>
    </row>
    <row r="2" spans="1:4" ht="60" customHeight="1" thickBot="1" x14ac:dyDescent="0.3">
      <c r="A2" s="9" t="s">
        <v>1</v>
      </c>
      <c r="B2" s="10" t="s">
        <v>40</v>
      </c>
      <c r="C2" s="9" t="s">
        <v>2</v>
      </c>
      <c r="D2" s="11" t="s">
        <v>0</v>
      </c>
    </row>
    <row r="3" spans="1:4" ht="15.75" x14ac:dyDescent="0.25">
      <c r="A3" s="29" t="s">
        <v>3</v>
      </c>
      <c r="B3" s="12" t="s">
        <v>4</v>
      </c>
      <c r="C3" s="32">
        <v>2.5000000000000001E-2</v>
      </c>
      <c r="D3" s="35"/>
    </row>
    <row r="4" spans="1:4" ht="15.75" x14ac:dyDescent="0.25">
      <c r="A4" s="30"/>
      <c r="B4" s="13" t="s">
        <v>5</v>
      </c>
      <c r="C4" s="33"/>
      <c r="D4" s="36"/>
    </row>
    <row r="5" spans="1:4" ht="15.75" x14ac:dyDescent="0.25">
      <c r="A5" s="30"/>
      <c r="B5" s="13" t="s">
        <v>6</v>
      </c>
      <c r="C5" s="33"/>
      <c r="D5" s="36"/>
    </row>
    <row r="6" spans="1:4" ht="15.75" x14ac:dyDescent="0.25">
      <c r="A6" s="30"/>
      <c r="B6" s="13" t="s">
        <v>57</v>
      </c>
      <c r="C6" s="33"/>
      <c r="D6" s="36"/>
    </row>
    <row r="7" spans="1:4" ht="16.5" thickBot="1" x14ac:dyDescent="0.3">
      <c r="A7" s="31"/>
      <c r="B7" s="14" t="s">
        <v>7</v>
      </c>
      <c r="C7" s="34"/>
      <c r="D7" s="37"/>
    </row>
    <row r="8" spans="1:4" ht="15.75" x14ac:dyDescent="0.25">
      <c r="A8" s="29" t="s">
        <v>8</v>
      </c>
      <c r="B8" s="12" t="s">
        <v>9</v>
      </c>
      <c r="C8" s="32">
        <v>2.5000000000000001E-2</v>
      </c>
      <c r="D8" s="35"/>
    </row>
    <row r="9" spans="1:4" ht="15.75" x14ac:dyDescent="0.25">
      <c r="A9" s="30"/>
      <c r="B9" s="13" t="s">
        <v>58</v>
      </c>
      <c r="C9" s="33"/>
      <c r="D9" s="36"/>
    </row>
    <row r="10" spans="1:4" ht="15.75" x14ac:dyDescent="0.25">
      <c r="A10" s="30"/>
      <c r="B10" s="13" t="s">
        <v>59</v>
      </c>
      <c r="C10" s="33"/>
      <c r="D10" s="36"/>
    </row>
    <row r="11" spans="1:4" ht="15.75" x14ac:dyDescent="0.25">
      <c r="A11" s="30"/>
      <c r="B11" s="13" t="s">
        <v>17</v>
      </c>
      <c r="C11" s="33"/>
      <c r="D11" s="36"/>
    </row>
    <row r="12" spans="1:4" ht="16.5" thickBot="1" x14ac:dyDescent="0.3">
      <c r="A12" s="31"/>
      <c r="B12" s="14" t="s">
        <v>10</v>
      </c>
      <c r="C12" s="34"/>
      <c r="D12" s="37"/>
    </row>
    <row r="13" spans="1:4" ht="15.75" x14ac:dyDescent="0.25">
      <c r="A13" s="29" t="s">
        <v>11</v>
      </c>
      <c r="B13" s="12" t="s">
        <v>12</v>
      </c>
      <c r="C13" s="32">
        <v>2.5000000000000001E-2</v>
      </c>
      <c r="D13" s="35"/>
    </row>
    <row r="14" spans="1:4" ht="15.75" x14ac:dyDescent="0.25">
      <c r="A14" s="30"/>
      <c r="B14" s="13" t="s">
        <v>13</v>
      </c>
      <c r="C14" s="33"/>
      <c r="D14" s="36"/>
    </row>
    <row r="15" spans="1:4" ht="15.75" x14ac:dyDescent="0.25">
      <c r="A15" s="30"/>
      <c r="B15" s="13" t="s">
        <v>14</v>
      </c>
      <c r="C15" s="33"/>
      <c r="D15" s="36"/>
    </row>
    <row r="16" spans="1:4" ht="15.75" x14ac:dyDescent="0.25">
      <c r="A16" s="30"/>
      <c r="B16" s="13" t="s">
        <v>52</v>
      </c>
      <c r="C16" s="33"/>
      <c r="D16" s="36"/>
    </row>
    <row r="17" spans="1:4" ht="16.5" thickBot="1" x14ac:dyDescent="0.3">
      <c r="A17" s="31"/>
      <c r="B17" s="14" t="s">
        <v>15</v>
      </c>
      <c r="C17" s="34"/>
      <c r="D17" s="37"/>
    </row>
    <row r="18" spans="1:4" ht="15.75" x14ac:dyDescent="0.25">
      <c r="A18" s="29" t="s">
        <v>16</v>
      </c>
      <c r="B18" s="13" t="s">
        <v>19</v>
      </c>
      <c r="C18" s="32">
        <v>2.5000000000000001E-2</v>
      </c>
      <c r="D18" s="35"/>
    </row>
    <row r="19" spans="1:4" ht="15.75" x14ac:dyDescent="0.25">
      <c r="A19" s="30"/>
      <c r="B19" s="13" t="s">
        <v>21</v>
      </c>
      <c r="C19" s="33"/>
      <c r="D19" s="36"/>
    </row>
    <row r="20" spans="1:4" ht="15.75" x14ac:dyDescent="0.25">
      <c r="A20" s="30"/>
      <c r="B20" s="13" t="s">
        <v>20</v>
      </c>
      <c r="C20" s="33"/>
      <c r="D20" s="36"/>
    </row>
    <row r="21" spans="1:4" ht="15.75" x14ac:dyDescent="0.25">
      <c r="A21" s="30"/>
      <c r="B21" s="13" t="s">
        <v>22</v>
      </c>
      <c r="C21" s="33"/>
      <c r="D21" s="36"/>
    </row>
    <row r="22" spans="1:4" ht="16.5" thickBot="1" x14ac:dyDescent="0.3">
      <c r="A22" s="31"/>
      <c r="B22" s="14" t="s">
        <v>18</v>
      </c>
      <c r="C22" s="34"/>
      <c r="D22" s="37"/>
    </row>
    <row r="23" spans="1:4" ht="16.5" thickBot="1" x14ac:dyDescent="0.3">
      <c r="A23" s="15"/>
      <c r="B23" s="16" t="s">
        <v>60</v>
      </c>
      <c r="C23" s="17">
        <v>0.1</v>
      </c>
      <c r="D23" s="18">
        <f>SUMPRODUCT(C3:C22,D3:D22)*10</f>
        <v>0</v>
      </c>
    </row>
    <row r="24" spans="1:4" ht="15.75" x14ac:dyDescent="0.25">
      <c r="A24" s="2"/>
      <c r="B24" s="2"/>
      <c r="C24" s="3"/>
      <c r="D24" s="2"/>
    </row>
    <row r="25" spans="1:4" ht="15.75" x14ac:dyDescent="0.25">
      <c r="A25" s="2"/>
      <c r="B25" s="2"/>
      <c r="C25" s="3"/>
      <c r="D25" s="2"/>
    </row>
    <row r="26" spans="1:4" ht="15.75" x14ac:dyDescent="0.25">
      <c r="A26" s="2"/>
      <c r="B26" s="2"/>
      <c r="C26" s="3"/>
      <c r="D26" s="2"/>
    </row>
    <row r="27" spans="1:4" ht="15.75" x14ac:dyDescent="0.25">
      <c r="A27" s="2"/>
      <c r="B27" s="2"/>
      <c r="C27" s="3"/>
      <c r="D27" s="2"/>
    </row>
    <row r="28" spans="1:4" ht="15.75" x14ac:dyDescent="0.25">
      <c r="A28" s="2"/>
      <c r="B28" s="2"/>
      <c r="C28" s="3"/>
      <c r="D28" s="2"/>
    </row>
    <row r="29" spans="1:4" ht="15.75" x14ac:dyDescent="0.25">
      <c r="A29" s="2"/>
      <c r="B29" s="2"/>
      <c r="C29" s="3"/>
      <c r="D29" s="2"/>
    </row>
    <row r="30" spans="1:4" ht="15.75" x14ac:dyDescent="0.25">
      <c r="A30" s="2"/>
      <c r="B30" s="2"/>
      <c r="C30" s="3"/>
      <c r="D30" s="2"/>
    </row>
    <row r="31" spans="1:4" ht="15.75" x14ac:dyDescent="0.25">
      <c r="A31" s="2"/>
      <c r="B31" s="2"/>
      <c r="C31" s="3"/>
      <c r="D31" s="2"/>
    </row>
    <row r="32" spans="1:4" ht="15.75" x14ac:dyDescent="0.25">
      <c r="A32" s="2"/>
      <c r="B32" s="2"/>
      <c r="C32" s="3"/>
      <c r="D32" s="2"/>
    </row>
    <row r="33" spans="1:4" ht="15.75" x14ac:dyDescent="0.25">
      <c r="A33" s="2"/>
      <c r="B33" s="2"/>
      <c r="C33" s="3"/>
      <c r="D33" s="2"/>
    </row>
    <row r="34" spans="1:4" ht="15.75" x14ac:dyDescent="0.25">
      <c r="A34" s="2"/>
      <c r="B34" s="2"/>
      <c r="C34" s="3"/>
      <c r="D34" s="2"/>
    </row>
    <row r="35" spans="1:4" ht="15.75" x14ac:dyDescent="0.25">
      <c r="A35" s="2"/>
      <c r="B35" s="2"/>
      <c r="C35" s="3"/>
      <c r="D35" s="2"/>
    </row>
    <row r="36" spans="1:4" ht="15.75" x14ac:dyDescent="0.25">
      <c r="A36" s="2"/>
      <c r="B36" s="2"/>
      <c r="C36" s="3"/>
      <c r="D36" s="2"/>
    </row>
    <row r="37" spans="1:4" ht="15.75" x14ac:dyDescent="0.25">
      <c r="A37" s="2"/>
      <c r="B37" s="2"/>
      <c r="C37" s="3"/>
      <c r="D37" s="2"/>
    </row>
    <row r="38" spans="1:4" ht="15.75" x14ac:dyDescent="0.25">
      <c r="A38" s="2"/>
      <c r="B38" s="2"/>
      <c r="C38" s="3"/>
      <c r="D38" s="2"/>
    </row>
    <row r="39" spans="1:4" ht="15.75" x14ac:dyDescent="0.25">
      <c r="A39" s="2"/>
      <c r="B39" s="2"/>
      <c r="C39" s="3"/>
      <c r="D39" s="2"/>
    </row>
    <row r="40" spans="1:4" ht="15.75" x14ac:dyDescent="0.25">
      <c r="A40" s="2"/>
      <c r="B40" s="2"/>
      <c r="C40" s="3"/>
      <c r="D40" s="2"/>
    </row>
    <row r="41" spans="1:4" ht="15.75" x14ac:dyDescent="0.25">
      <c r="A41" s="2"/>
      <c r="B41" s="2"/>
      <c r="C41" s="3"/>
      <c r="D41" s="2"/>
    </row>
    <row r="42" spans="1:4" ht="15.75" x14ac:dyDescent="0.25">
      <c r="A42" s="2"/>
      <c r="B42" s="2"/>
      <c r="C42" s="3"/>
      <c r="D42" s="2"/>
    </row>
    <row r="43" spans="1:4" ht="15.75" x14ac:dyDescent="0.25">
      <c r="A43" s="2"/>
      <c r="B43" s="2"/>
      <c r="C43" s="3"/>
      <c r="D43" s="2"/>
    </row>
    <row r="44" spans="1:4" ht="15.75" x14ac:dyDescent="0.25">
      <c r="A44" s="2"/>
      <c r="B44" s="2"/>
      <c r="C44" s="3"/>
      <c r="D44" s="2"/>
    </row>
    <row r="45" spans="1:4" ht="15.75" x14ac:dyDescent="0.25">
      <c r="A45" s="2"/>
      <c r="B45" s="2"/>
      <c r="C45" s="3"/>
      <c r="D45" s="2"/>
    </row>
    <row r="46" spans="1:4" ht="15.75" x14ac:dyDescent="0.25">
      <c r="A46" s="2"/>
      <c r="B46" s="2"/>
      <c r="C46" s="3"/>
      <c r="D46" s="2"/>
    </row>
    <row r="47" spans="1:4" ht="15.75" x14ac:dyDescent="0.25">
      <c r="A47" s="2"/>
      <c r="B47" s="2"/>
      <c r="C47" s="3"/>
      <c r="D47" s="2"/>
    </row>
  </sheetData>
  <sheetProtection algorithmName="SHA-512" hashValue="GjzFqsA0KN3mrYDdlJBKQe05fP3CxFcuepYdySeiisFDMHxAF4EXCzHkWwTco29f/NbC67b9DUlUkUqsK03nHw==" saltValue="DKCHDG0F61VfB4pI+BUbmg==" spinCount="100000" sheet="1" objects="1" scenarios="1"/>
  <mergeCells count="13">
    <mergeCell ref="A1:D1"/>
    <mergeCell ref="A3:A7"/>
    <mergeCell ref="C3:C7"/>
    <mergeCell ref="D3:D7"/>
    <mergeCell ref="A8:A12"/>
    <mergeCell ref="C8:C12"/>
    <mergeCell ref="D8:D12"/>
    <mergeCell ref="A13:A17"/>
    <mergeCell ref="C13:C17"/>
    <mergeCell ref="D13:D17"/>
    <mergeCell ref="A18:A22"/>
    <mergeCell ref="C18:C22"/>
    <mergeCell ref="D18:D22"/>
  </mergeCells>
  <printOptions horizontalCentered="1"/>
  <pageMargins left="0.59055118110236227" right="0.59055118110236227" top="0.9448818897637796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showZeros="0" workbookViewId="0">
      <selection activeCell="D3" sqref="D3:D6"/>
    </sheetView>
  </sheetViews>
  <sheetFormatPr baseColWidth="10" defaultColWidth="9.125" defaultRowHeight="15" x14ac:dyDescent="0.25"/>
  <cols>
    <col min="1" max="1" width="23" customWidth="1"/>
    <col min="2" max="2" width="95.25" customWidth="1"/>
    <col min="3" max="3" width="6.875" style="1" customWidth="1"/>
    <col min="4" max="4" width="8.625" customWidth="1"/>
  </cols>
  <sheetData>
    <row r="1" spans="1:4" ht="27" thickBot="1" x14ac:dyDescent="0.45">
      <c r="A1" s="38" t="s">
        <v>65</v>
      </c>
      <c r="B1" s="39"/>
      <c r="C1" s="39"/>
      <c r="D1" s="40"/>
    </row>
    <row r="2" spans="1:4" ht="60" customHeight="1" thickBot="1" x14ac:dyDescent="0.3">
      <c r="A2" s="9" t="s">
        <v>1</v>
      </c>
      <c r="B2" s="10" t="s">
        <v>40</v>
      </c>
      <c r="C2" s="9" t="s">
        <v>2</v>
      </c>
      <c r="D2" s="9" t="s">
        <v>0</v>
      </c>
    </row>
    <row r="3" spans="1:4" ht="15.75" customHeight="1" x14ac:dyDescent="0.25">
      <c r="A3" s="47" t="s">
        <v>61</v>
      </c>
      <c r="B3" s="12" t="s">
        <v>3</v>
      </c>
      <c r="C3" s="49">
        <v>0.1</v>
      </c>
      <c r="D3" s="51">
        <f>'Informe del Director del TFE'!D23</f>
        <v>0</v>
      </c>
    </row>
    <row r="4" spans="1:4" ht="15.75" x14ac:dyDescent="0.25">
      <c r="A4" s="48"/>
      <c r="B4" s="13" t="s">
        <v>8</v>
      </c>
      <c r="C4" s="50"/>
      <c r="D4" s="52"/>
    </row>
    <row r="5" spans="1:4" ht="15.75" x14ac:dyDescent="0.25">
      <c r="A5" s="48"/>
      <c r="B5" s="13" t="s">
        <v>11</v>
      </c>
      <c r="C5" s="50"/>
      <c r="D5" s="52"/>
    </row>
    <row r="6" spans="1:4" ht="16.5" thickBot="1" x14ac:dyDescent="0.3">
      <c r="A6" s="48"/>
      <c r="B6" s="13" t="s">
        <v>16</v>
      </c>
      <c r="C6" s="50"/>
      <c r="D6" s="52"/>
    </row>
    <row r="7" spans="1:4" ht="15.75" customHeight="1" x14ac:dyDescent="0.25">
      <c r="A7" s="47" t="s">
        <v>23</v>
      </c>
      <c r="B7" s="12" t="s">
        <v>58</v>
      </c>
      <c r="C7" s="49">
        <v>0.1</v>
      </c>
      <c r="D7" s="53"/>
    </row>
    <row r="8" spans="1:4" ht="15.75" x14ac:dyDescent="0.25">
      <c r="A8" s="48"/>
      <c r="B8" s="13" t="s">
        <v>28</v>
      </c>
      <c r="C8" s="50"/>
      <c r="D8" s="54"/>
    </row>
    <row r="9" spans="1:4" ht="15.75" x14ac:dyDescent="0.25">
      <c r="A9" s="48"/>
      <c r="B9" s="13" t="s">
        <v>30</v>
      </c>
      <c r="C9" s="50"/>
      <c r="D9" s="54"/>
    </row>
    <row r="10" spans="1:4" ht="16.5" thickBot="1" x14ac:dyDescent="0.3">
      <c r="A10" s="48"/>
      <c r="B10" s="13" t="s">
        <v>29</v>
      </c>
      <c r="C10" s="50"/>
      <c r="D10" s="54"/>
    </row>
    <row r="11" spans="1:4" ht="15.75" x14ac:dyDescent="0.25">
      <c r="A11" s="29" t="s">
        <v>24</v>
      </c>
      <c r="B11" s="12" t="s">
        <v>62</v>
      </c>
      <c r="C11" s="41">
        <v>0.1</v>
      </c>
      <c r="D11" s="44"/>
    </row>
    <row r="12" spans="1:4" ht="15.75" x14ac:dyDescent="0.25">
      <c r="A12" s="30"/>
      <c r="B12" s="13" t="s">
        <v>36</v>
      </c>
      <c r="C12" s="42"/>
      <c r="D12" s="45"/>
    </row>
    <row r="13" spans="1:4" ht="15.75" x14ac:dyDescent="0.25">
      <c r="A13" s="30"/>
      <c r="B13" s="13" t="s">
        <v>35</v>
      </c>
      <c r="C13" s="42"/>
      <c r="D13" s="45"/>
    </row>
    <row r="14" spans="1:4" ht="16.5" thickBot="1" x14ac:dyDescent="0.3">
      <c r="A14" s="30"/>
      <c r="B14" s="13" t="s">
        <v>21</v>
      </c>
      <c r="C14" s="42"/>
      <c r="D14" s="45"/>
    </row>
    <row r="15" spans="1:4" ht="15.75" x14ac:dyDescent="0.25">
      <c r="A15" s="29" t="s">
        <v>27</v>
      </c>
      <c r="B15" s="12" t="s">
        <v>31</v>
      </c>
      <c r="C15" s="41">
        <v>0.3</v>
      </c>
      <c r="D15" s="44"/>
    </row>
    <row r="16" spans="1:4" ht="15.75" x14ac:dyDescent="0.25">
      <c r="A16" s="30"/>
      <c r="B16" s="13" t="s">
        <v>52</v>
      </c>
      <c r="C16" s="42"/>
      <c r="D16" s="45"/>
    </row>
    <row r="17" spans="1:4" ht="15.75" x14ac:dyDescent="0.25">
      <c r="A17" s="30"/>
      <c r="B17" s="13" t="s">
        <v>20</v>
      </c>
      <c r="C17" s="42"/>
      <c r="D17" s="45"/>
    </row>
    <row r="18" spans="1:4" ht="16.5" thickBot="1" x14ac:dyDescent="0.3">
      <c r="A18" s="30"/>
      <c r="B18" s="14" t="s">
        <v>13</v>
      </c>
      <c r="C18" s="42"/>
      <c r="D18" s="45"/>
    </row>
    <row r="19" spans="1:4" ht="15.75" x14ac:dyDescent="0.25">
      <c r="A19" s="29" t="s">
        <v>25</v>
      </c>
      <c r="B19" s="19" t="s">
        <v>33</v>
      </c>
      <c r="C19" s="41">
        <v>0.2</v>
      </c>
      <c r="D19" s="44"/>
    </row>
    <row r="20" spans="1:4" ht="15.75" x14ac:dyDescent="0.25">
      <c r="A20" s="30"/>
      <c r="B20" s="13" t="s">
        <v>18</v>
      </c>
      <c r="C20" s="42"/>
      <c r="D20" s="45"/>
    </row>
    <row r="21" spans="1:4" ht="15.75" x14ac:dyDescent="0.25">
      <c r="A21" s="30"/>
      <c r="B21" s="13" t="s">
        <v>32</v>
      </c>
      <c r="C21" s="42"/>
      <c r="D21" s="45"/>
    </row>
    <row r="22" spans="1:4" ht="16.5" thickBot="1" x14ac:dyDescent="0.3">
      <c r="A22" s="30"/>
      <c r="B22" s="14" t="s">
        <v>34</v>
      </c>
      <c r="C22" s="42"/>
      <c r="D22" s="45"/>
    </row>
    <row r="23" spans="1:4" ht="15.75" x14ac:dyDescent="0.25">
      <c r="A23" s="29" t="s">
        <v>26</v>
      </c>
      <c r="B23" s="12" t="s">
        <v>38</v>
      </c>
      <c r="C23" s="41">
        <v>0.2</v>
      </c>
      <c r="D23" s="44"/>
    </row>
    <row r="24" spans="1:4" ht="15.75" x14ac:dyDescent="0.25">
      <c r="A24" s="30"/>
      <c r="B24" s="13" t="s">
        <v>63</v>
      </c>
      <c r="C24" s="42"/>
      <c r="D24" s="45"/>
    </row>
    <row r="25" spans="1:4" ht="15.75" x14ac:dyDescent="0.25">
      <c r="A25" s="30"/>
      <c r="B25" s="13" t="s">
        <v>37</v>
      </c>
      <c r="C25" s="42"/>
      <c r="D25" s="45"/>
    </row>
    <row r="26" spans="1:4" ht="16.5" thickBot="1" x14ac:dyDescent="0.3">
      <c r="A26" s="31"/>
      <c r="B26" s="14" t="s">
        <v>39</v>
      </c>
      <c r="C26" s="43"/>
      <c r="D26" s="46"/>
    </row>
    <row r="27" spans="1:4" ht="16.5" thickBot="1" x14ac:dyDescent="0.3">
      <c r="A27" s="15"/>
      <c r="B27" s="16" t="s">
        <v>64</v>
      </c>
      <c r="C27" s="20">
        <f>SUM(C3:C26)</f>
        <v>1</v>
      </c>
      <c r="D27" s="21">
        <f>SUMPRODUCT(C3:C26,D3:D26)</f>
        <v>0</v>
      </c>
    </row>
    <row r="28" spans="1:4" ht="15.75" x14ac:dyDescent="0.25">
      <c r="A28" s="2"/>
      <c r="B28" s="2"/>
      <c r="C28" s="3"/>
      <c r="D28" s="2"/>
    </row>
    <row r="29" spans="1:4" ht="15.75" x14ac:dyDescent="0.25">
      <c r="A29" s="2"/>
      <c r="B29" s="2"/>
      <c r="C29" s="3"/>
      <c r="D29" s="2"/>
    </row>
    <row r="30" spans="1:4" ht="15.75" x14ac:dyDescent="0.25">
      <c r="A30" s="2"/>
      <c r="B30" s="2"/>
      <c r="C30" s="3"/>
      <c r="D30" s="2"/>
    </row>
    <row r="31" spans="1:4" ht="15.75" x14ac:dyDescent="0.25">
      <c r="A31" s="2"/>
      <c r="B31" s="2"/>
      <c r="C31" s="3"/>
      <c r="D31" s="2"/>
    </row>
    <row r="32" spans="1:4" ht="15.75" x14ac:dyDescent="0.25">
      <c r="A32" s="2"/>
      <c r="B32" s="2"/>
      <c r="C32" s="3"/>
      <c r="D32" s="2"/>
    </row>
    <row r="33" spans="1:4" ht="15.75" x14ac:dyDescent="0.25">
      <c r="A33" s="2"/>
      <c r="B33" s="2"/>
      <c r="C33" s="3"/>
      <c r="D33" s="2"/>
    </row>
    <row r="34" spans="1:4" ht="15.75" x14ac:dyDescent="0.25">
      <c r="A34" s="2"/>
      <c r="B34" s="2"/>
      <c r="C34" s="3"/>
      <c r="D34" s="2"/>
    </row>
    <row r="35" spans="1:4" ht="15.75" x14ac:dyDescent="0.25">
      <c r="A35" s="2"/>
      <c r="B35" s="2"/>
      <c r="C35" s="3"/>
      <c r="D35" s="2"/>
    </row>
    <row r="36" spans="1:4" ht="15.75" x14ac:dyDescent="0.25">
      <c r="A36" s="2"/>
      <c r="B36" s="2"/>
      <c r="C36" s="3"/>
      <c r="D36" s="2"/>
    </row>
    <row r="37" spans="1:4" ht="15.75" x14ac:dyDescent="0.25">
      <c r="A37" s="2"/>
      <c r="B37" s="2"/>
      <c r="C37" s="3"/>
      <c r="D37" s="2"/>
    </row>
    <row r="38" spans="1:4" ht="15.75" x14ac:dyDescent="0.25">
      <c r="A38" s="2"/>
      <c r="B38" s="2"/>
      <c r="C38" s="3"/>
      <c r="D38" s="2"/>
    </row>
    <row r="39" spans="1:4" ht="15.75" x14ac:dyDescent="0.25">
      <c r="A39" s="2"/>
      <c r="B39" s="2"/>
      <c r="C39" s="3"/>
      <c r="D39" s="2"/>
    </row>
    <row r="40" spans="1:4" ht="15.75" x14ac:dyDescent="0.25">
      <c r="A40" s="2"/>
      <c r="B40" s="2"/>
      <c r="C40" s="3"/>
      <c r="D40" s="2"/>
    </row>
    <row r="41" spans="1:4" ht="15.75" x14ac:dyDescent="0.25">
      <c r="A41" s="2"/>
      <c r="B41" s="2"/>
      <c r="C41" s="3"/>
      <c r="D41" s="2"/>
    </row>
    <row r="42" spans="1:4" ht="15.75" x14ac:dyDescent="0.25">
      <c r="A42" s="2"/>
      <c r="B42" s="2"/>
      <c r="C42" s="3"/>
      <c r="D42" s="2"/>
    </row>
    <row r="43" spans="1:4" ht="15.75" x14ac:dyDescent="0.25">
      <c r="A43" s="2"/>
      <c r="B43" s="2"/>
      <c r="C43" s="3"/>
      <c r="D43" s="2"/>
    </row>
    <row r="44" spans="1:4" ht="15.75" x14ac:dyDescent="0.25">
      <c r="A44" s="2"/>
      <c r="B44" s="2"/>
      <c r="C44" s="3"/>
      <c r="D44" s="2"/>
    </row>
    <row r="45" spans="1:4" ht="15.75" x14ac:dyDescent="0.25">
      <c r="A45" s="2"/>
      <c r="B45" s="2"/>
      <c r="C45" s="3"/>
      <c r="D45" s="2"/>
    </row>
    <row r="46" spans="1:4" ht="15.75" x14ac:dyDescent="0.25">
      <c r="A46" s="2"/>
      <c r="B46" s="2"/>
      <c r="C46" s="3"/>
      <c r="D46" s="2"/>
    </row>
    <row r="47" spans="1:4" ht="15.75" x14ac:dyDescent="0.25">
      <c r="A47" s="2"/>
      <c r="B47" s="2"/>
      <c r="C47" s="3"/>
      <c r="D47" s="2"/>
    </row>
    <row r="48" spans="1:4" ht="15.75" x14ac:dyDescent="0.25">
      <c r="A48" s="2"/>
      <c r="B48" s="2"/>
      <c r="C48" s="3"/>
      <c r="D48" s="2"/>
    </row>
    <row r="49" spans="1:4" ht="15.75" x14ac:dyDescent="0.25">
      <c r="A49" s="2"/>
      <c r="B49" s="2"/>
      <c r="C49" s="3"/>
      <c r="D49" s="2"/>
    </row>
    <row r="50" spans="1:4" ht="15.75" x14ac:dyDescent="0.25">
      <c r="A50" s="2"/>
      <c r="B50" s="2"/>
      <c r="C50" s="3"/>
      <c r="D50" s="2"/>
    </row>
    <row r="51" spans="1:4" ht="15.75" x14ac:dyDescent="0.25">
      <c r="A51" s="2"/>
      <c r="B51" s="2"/>
      <c r="C51" s="3"/>
      <c r="D51" s="2"/>
    </row>
  </sheetData>
  <sheetProtection algorithmName="SHA-512" hashValue="Si+ngczEVR0mu2Td+XiFnJTSXoLWq+FTIpIk9tpUtc+sGUKIvVBDlpCQ2AvGARIDcLgPHNXGqcvaJPH9aGoqqQ==" saltValue="lfY6ilhJQbNcLG+fB2gmag==" spinCount="100000" sheet="1" objects="1" scenarios="1"/>
  <mergeCells count="19">
    <mergeCell ref="A1:D1"/>
    <mergeCell ref="A7:A10"/>
    <mergeCell ref="C7:C10"/>
    <mergeCell ref="D7:D10"/>
    <mergeCell ref="A11:A14"/>
    <mergeCell ref="C11:C14"/>
    <mergeCell ref="D11:D14"/>
    <mergeCell ref="A23:A26"/>
    <mergeCell ref="C23:C26"/>
    <mergeCell ref="D23:D26"/>
    <mergeCell ref="A3:A6"/>
    <mergeCell ref="C3:C6"/>
    <mergeCell ref="D3:D6"/>
    <mergeCell ref="A15:A18"/>
    <mergeCell ref="C15:C18"/>
    <mergeCell ref="D15:D18"/>
    <mergeCell ref="A19:A22"/>
    <mergeCell ref="C19:C22"/>
    <mergeCell ref="D19:D22"/>
  </mergeCells>
  <printOptions horizontalCentered="1"/>
  <pageMargins left="0.59055118110236227" right="0.59055118110236227" top="0.94488188976377963" bottom="0.74803149606299213" header="0.31496062992125984" footer="0.31496062992125984"/>
  <pageSetup paperSize="9" orientation="landscape" r:id="rId1"/>
  <ignoredErrors>
    <ignoredError sqref="C27:D2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35"/>
  <sheetViews>
    <sheetView showZeros="0" tabSelected="1" zoomScaleNormal="100" workbookViewId="0">
      <selection activeCell="F13" sqref="F13"/>
    </sheetView>
  </sheetViews>
  <sheetFormatPr baseColWidth="10" defaultRowHeight="15" x14ac:dyDescent="0.25"/>
  <cols>
    <col min="1" max="6" width="14.75" customWidth="1"/>
  </cols>
  <sheetData>
    <row r="5" spans="1:6" ht="18.75" customHeight="1" x14ac:dyDescent="0.25">
      <c r="A5" s="72" t="s">
        <v>53</v>
      </c>
      <c r="B5" s="72"/>
      <c r="C5" s="72"/>
      <c r="D5" s="72"/>
      <c r="E5" s="72"/>
      <c r="F5" s="72"/>
    </row>
    <row r="6" spans="1:6" ht="15" customHeight="1" x14ac:dyDescent="0.25">
      <c r="A6" s="72"/>
      <c r="B6" s="72"/>
      <c r="C6" s="72"/>
      <c r="D6" s="72"/>
      <c r="E6" s="72"/>
      <c r="F6" s="72"/>
    </row>
    <row r="7" spans="1:6" ht="15" customHeight="1" x14ac:dyDescent="0.25">
      <c r="A7" s="72"/>
      <c r="B7" s="72"/>
      <c r="C7" s="72"/>
      <c r="D7" s="72"/>
      <c r="E7" s="72"/>
      <c r="F7" s="72"/>
    </row>
    <row r="8" spans="1:6" ht="15" customHeight="1" x14ac:dyDescent="0.25">
      <c r="C8" s="4"/>
      <c r="D8" s="4"/>
      <c r="E8" s="4"/>
      <c r="F8" s="4"/>
    </row>
    <row r="10" spans="1:6" ht="15" customHeight="1" x14ac:dyDescent="0.25">
      <c r="A10" s="22" t="s">
        <v>54</v>
      </c>
      <c r="B10" s="84"/>
      <c r="C10" s="84"/>
      <c r="D10" s="84"/>
      <c r="E10" s="84"/>
      <c r="F10" s="84"/>
    </row>
    <row r="11" spans="1:6" ht="15.75" customHeight="1" x14ac:dyDescent="0.25">
      <c r="B11" s="84"/>
      <c r="C11" s="84"/>
      <c r="D11" s="84"/>
      <c r="E11" s="84"/>
      <c r="F11" s="84"/>
    </row>
    <row r="12" spans="1:6" ht="15.75" x14ac:dyDescent="0.25">
      <c r="C12" s="15"/>
      <c r="D12" s="15"/>
      <c r="E12" s="23"/>
      <c r="F12" s="23"/>
    </row>
    <row r="13" spans="1:6" ht="15.75" x14ac:dyDescent="0.25">
      <c r="A13" s="22" t="s">
        <v>41</v>
      </c>
      <c r="B13" s="84"/>
      <c r="C13" s="84"/>
      <c r="D13" s="84"/>
      <c r="E13" s="24" t="s">
        <v>50</v>
      </c>
      <c r="F13" s="85"/>
    </row>
    <row r="14" spans="1:6" ht="15.75" customHeight="1" x14ac:dyDescent="0.25">
      <c r="B14" s="84"/>
      <c r="C14" s="84"/>
      <c r="D14" s="84"/>
      <c r="E14" s="23"/>
      <c r="F14" s="23"/>
    </row>
    <row r="15" spans="1:6" ht="15.75" x14ac:dyDescent="0.25">
      <c r="A15" s="22" t="s">
        <v>42</v>
      </c>
      <c r="B15" s="84"/>
      <c r="C15" s="84"/>
      <c r="D15" s="84"/>
      <c r="E15" s="84"/>
      <c r="F15" s="84"/>
    </row>
    <row r="16" spans="1:6" x14ac:dyDescent="0.25">
      <c r="C16" s="23"/>
      <c r="D16" s="23"/>
      <c r="E16" s="23"/>
      <c r="F16" s="23"/>
    </row>
    <row r="17" spans="1:6" ht="15.75" thickBot="1" x14ac:dyDescent="0.3">
      <c r="C17" s="23"/>
      <c r="D17" s="23"/>
      <c r="E17" s="23"/>
      <c r="F17" s="23"/>
    </row>
    <row r="18" spans="1:6" ht="38.25" thickBot="1" x14ac:dyDescent="0.3">
      <c r="A18" s="73" t="s">
        <v>43</v>
      </c>
      <c r="B18" s="74"/>
      <c r="C18" s="75"/>
      <c r="D18" s="7" t="s">
        <v>44</v>
      </c>
      <c r="E18" s="7" t="s">
        <v>45</v>
      </c>
      <c r="F18" s="8" t="s">
        <v>0</v>
      </c>
    </row>
    <row r="19" spans="1:6" ht="45" customHeight="1" x14ac:dyDescent="0.25">
      <c r="A19" s="76" t="s">
        <v>55</v>
      </c>
      <c r="B19" s="77"/>
      <c r="C19" s="78"/>
      <c r="D19" s="79" t="s">
        <v>46</v>
      </c>
      <c r="E19" s="80">
        <v>0.1</v>
      </c>
      <c r="F19" s="81">
        <f>'Tribunal del TFE'!D3</f>
        <v>0</v>
      </c>
    </row>
    <row r="20" spans="1:6" ht="45" customHeight="1" x14ac:dyDescent="0.25">
      <c r="A20" s="55" t="s">
        <v>23</v>
      </c>
      <c r="B20" s="56"/>
      <c r="C20" s="57"/>
      <c r="D20" s="5" t="s">
        <v>47</v>
      </c>
      <c r="E20" s="6">
        <v>0.1</v>
      </c>
      <c r="F20" s="68">
        <f>'Tribunal del TFE'!D7</f>
        <v>0</v>
      </c>
    </row>
    <row r="21" spans="1:6" ht="45" customHeight="1" x14ac:dyDescent="0.25">
      <c r="A21" s="55" t="s">
        <v>24</v>
      </c>
      <c r="B21" s="56"/>
      <c r="C21" s="57"/>
      <c r="D21" s="5" t="s">
        <v>47</v>
      </c>
      <c r="E21" s="6">
        <v>0.1</v>
      </c>
      <c r="F21" s="68">
        <f>'Tribunal del TFE'!D11</f>
        <v>0</v>
      </c>
    </row>
    <row r="22" spans="1:6" ht="45" customHeight="1" x14ac:dyDescent="0.25">
      <c r="A22" s="55" t="s">
        <v>48</v>
      </c>
      <c r="B22" s="56"/>
      <c r="C22" s="57"/>
      <c r="D22" s="5" t="s">
        <v>47</v>
      </c>
      <c r="E22" s="6">
        <v>0.3</v>
      </c>
      <c r="F22" s="68">
        <f>'Tribunal del TFE'!D15</f>
        <v>0</v>
      </c>
    </row>
    <row r="23" spans="1:6" ht="45" customHeight="1" x14ac:dyDescent="0.25">
      <c r="A23" s="55" t="s">
        <v>25</v>
      </c>
      <c r="B23" s="56"/>
      <c r="C23" s="57"/>
      <c r="D23" s="5" t="s">
        <v>47</v>
      </c>
      <c r="E23" s="6">
        <v>0.2</v>
      </c>
      <c r="F23" s="68">
        <f>'Tribunal del TFE'!D19</f>
        <v>0</v>
      </c>
    </row>
    <row r="24" spans="1:6" ht="45" customHeight="1" thickBot="1" x14ac:dyDescent="0.3">
      <c r="A24" s="58" t="s">
        <v>26</v>
      </c>
      <c r="B24" s="59"/>
      <c r="C24" s="60"/>
      <c r="D24" s="69" t="s">
        <v>47</v>
      </c>
      <c r="E24" s="70">
        <v>0.2</v>
      </c>
      <c r="F24" s="71">
        <f>'Tribunal del TFE'!D23</f>
        <v>0</v>
      </c>
    </row>
    <row r="25" spans="1:6" ht="16.5" thickBot="1" x14ac:dyDescent="0.3">
      <c r="A25" s="28"/>
      <c r="B25" s="28"/>
      <c r="C25" s="25"/>
      <c r="D25" s="26"/>
      <c r="E25" s="27"/>
      <c r="F25" s="27"/>
    </row>
    <row r="26" spans="1:6" ht="45" customHeight="1" thickBot="1" x14ac:dyDescent="0.3">
      <c r="A26" s="61" t="s">
        <v>49</v>
      </c>
      <c r="B26" s="62"/>
      <c r="C26" s="63"/>
      <c r="D26" s="65" t="s">
        <v>47</v>
      </c>
      <c r="E26" s="66">
        <v>1</v>
      </c>
      <c r="F26" s="67">
        <f>'Tribunal del TFE'!D27</f>
        <v>0</v>
      </c>
    </row>
    <row r="28" spans="1:6" ht="15" customHeight="1" x14ac:dyDescent="0.25">
      <c r="D28" s="64" t="s">
        <v>51</v>
      </c>
      <c r="E28" s="64"/>
      <c r="F28" s="64"/>
    </row>
    <row r="31" spans="1:6" x14ac:dyDescent="0.25">
      <c r="A31" s="83" t="s">
        <v>69</v>
      </c>
      <c r="B31" s="83"/>
      <c r="C31" s="83" t="s">
        <v>69</v>
      </c>
      <c r="D31" s="83"/>
      <c r="E31" s="83" t="s">
        <v>69</v>
      </c>
      <c r="F31" s="83"/>
    </row>
    <row r="32" spans="1:6" x14ac:dyDescent="0.25">
      <c r="A32" s="83"/>
      <c r="B32" s="83"/>
      <c r="C32" s="83"/>
      <c r="D32" s="83"/>
      <c r="E32" s="83"/>
      <c r="F32" s="83"/>
    </row>
    <row r="35" spans="1:6" ht="15.75" x14ac:dyDescent="0.25">
      <c r="A35" s="82" t="s">
        <v>66</v>
      </c>
      <c r="B35" s="82"/>
      <c r="C35" s="82" t="s">
        <v>67</v>
      </c>
      <c r="D35" s="82"/>
      <c r="E35" s="82" t="s">
        <v>68</v>
      </c>
      <c r="F35" s="82"/>
    </row>
  </sheetData>
  <mergeCells count="32">
    <mergeCell ref="A35:B35"/>
    <mergeCell ref="C35:D35"/>
    <mergeCell ref="E35:F35"/>
    <mergeCell ref="A31:B32"/>
    <mergeCell ref="C31:D32"/>
    <mergeCell ref="E31:F32"/>
    <mergeCell ref="A5:F7"/>
    <mergeCell ref="A18:C18"/>
    <mergeCell ref="A19:C19"/>
    <mergeCell ref="A20:C20"/>
    <mergeCell ref="A21:C21"/>
    <mergeCell ref="D19"/>
    <mergeCell ref="E19"/>
    <mergeCell ref="F19"/>
    <mergeCell ref="F20"/>
    <mergeCell ref="F21"/>
    <mergeCell ref="B10:F11"/>
    <mergeCell ref="B13:D14"/>
    <mergeCell ref="B15:F15"/>
    <mergeCell ref="A22:C22"/>
    <mergeCell ref="A23:C23"/>
    <mergeCell ref="A24:C24"/>
    <mergeCell ref="A26:C26"/>
    <mergeCell ref="D28:F28"/>
    <mergeCell ref="D26"/>
    <mergeCell ref="E26"/>
    <mergeCell ref="F26"/>
    <mergeCell ref="F22"/>
    <mergeCell ref="F23"/>
    <mergeCell ref="D24"/>
    <mergeCell ref="E24"/>
    <mergeCell ref="F24"/>
  </mergeCells>
  <pageMargins left="0.7" right="0.7" top="0.75" bottom="0.75" header="0.3" footer="0.3"/>
  <pageSetup paperSize="9" scale="98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Informe del Director del TFE</vt:lpstr>
      <vt:lpstr>Tribunal del TFE</vt:lpstr>
      <vt:lpstr>Documento de rúbrica</vt:lpstr>
      <vt:lpstr>'Documento de rúbrica'!Área_de_impresión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2016-10-26T08:33:40Z</dcterms:modified>
</cp:coreProperties>
</file>